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stynabiskup/Library/CloudStorage/GoogleDrive-justyna.biskup@icloud.com/Mój dysk/OFERTA SWIATECZNA/"/>
    </mc:Choice>
  </mc:AlternateContent>
  <xr:revisionPtr revIDLastSave="0" documentId="13_ncr:1_{314437FC-2F72-DD4E-8EE7-34A207D30309}" xr6:coauthVersionLast="47" xr6:coauthVersionMax="47" xr10:uidLastSave="{00000000-0000-0000-0000-000000000000}"/>
  <bookViews>
    <workbookView xWindow="0" yWindow="500" windowWidth="25600" windowHeight="14180" xr2:uid="{63121C9D-A455-436D-BA2C-3BD6B0FC80E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53" i="1"/>
  <c r="C43" i="1"/>
  <c r="C27" i="1"/>
  <c r="C13" i="1"/>
  <c r="C33" i="1" l="1"/>
  <c r="C64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<sst xmlns="http://schemas.openxmlformats.org/spreadsheetml/2006/main" count="76" uniqueCount="66">
  <si>
    <t>Pierogi z kapustą i grzybami  5 szt.</t>
  </si>
  <si>
    <t>Bezglutenowe pierogi z kapustą i grzybami | 5 szt.</t>
  </si>
  <si>
    <t>PRZEKĄSKI GORĄCE</t>
  </si>
  <si>
    <t>Pierogi z mięsem | 5 szt.</t>
  </si>
  <si>
    <t>Bezglutenowe pierogi z mięsem | 5 szt.</t>
  </si>
  <si>
    <t>Pierogi z białym serem i ziemniakami | 5 szt.</t>
  </si>
  <si>
    <t xml:space="preserve">Uszka z kapustą i grzybami | 12 szt. </t>
  </si>
  <si>
    <t>Paszteciki z kapustą i grzybami | 3 szt.</t>
  </si>
  <si>
    <t xml:space="preserve">Kołduny mięsne | 10 szt. </t>
  </si>
  <si>
    <t>PRZEKĄSKI ZIMNE</t>
  </si>
  <si>
    <t>CENA</t>
  </si>
  <si>
    <t>ILOŚĆ</t>
  </si>
  <si>
    <t xml:space="preserve">Śledź klasyczny w oleju lnianym z cebulką | 250 g </t>
  </si>
  <si>
    <t xml:space="preserve">Wegańska sałatka jarzynowa z domowym wegańskim majonezem  | 450 g </t>
  </si>
  <si>
    <t>ZUPY</t>
  </si>
  <si>
    <t xml:space="preserve">Zupa grzybowa z łazankami i liściem laurowym | 450 ml </t>
  </si>
  <si>
    <t xml:space="preserve">Barszcz czerwony na naturalnym zakwasie | 450 ml </t>
  </si>
  <si>
    <t xml:space="preserve">Polędwica z dorsza po grecku | 250 g </t>
  </si>
  <si>
    <t>Pieczona połówka kaczki z sosem jabłkowo-żurawinowym | 650 g</t>
  </si>
  <si>
    <t>DODATKI</t>
  </si>
  <si>
    <t>Kluski francuskie na beurre noisette | 350 g</t>
  </si>
  <si>
    <t xml:space="preserve">Ziemniaki pieczone z ziołami | 350 g </t>
  </si>
  <si>
    <t>Modra kapusta z jabłkiem i rodzynkami | 350 g</t>
  </si>
  <si>
    <t>DESERY</t>
  </si>
  <si>
    <t>Piernik bezglutenowy z powidłami śliwkowo-czekoladowymi | 500 g</t>
  </si>
  <si>
    <t>Świąteczne menu Prywatny Kucharz By Belvedere</t>
  </si>
  <si>
    <t>FORMULARZ ZAMÓWIENIA</t>
  </si>
  <si>
    <t>Szczegóły zamówienia</t>
  </si>
  <si>
    <t>Łączna wartość zamówienia:</t>
  </si>
  <si>
    <t xml:space="preserve">Śledź z kurkami | 250 g </t>
  </si>
  <si>
    <t>Tatar ze śledzia z guacamole, kolendrą i ogórkiem konserwowym | 200 g</t>
  </si>
  <si>
    <t xml:space="preserve">Tradycyjna sałatka jarzynowa z jajkiem i majonezem  | 450 g </t>
  </si>
  <si>
    <t>Sałatka z wędzonym łososiem, francuskimi ziemniakami, korniszonem, jajkiem przepiórczym i sosem z musztardy francuskiej | 450 g</t>
  </si>
  <si>
    <t>Paprykarz wegański  z glonami nori | 200 g</t>
  </si>
  <si>
    <t xml:space="preserve">Boczniaki a'la śledzie w smietanie z jabłkiem, cebulka i ogórkiem | 250 g </t>
  </si>
  <si>
    <t>DANIA GŁÓWNE</t>
  </si>
  <si>
    <t>Filet z łososia z sosem z szyjek rakowych | 150 g</t>
  </si>
  <si>
    <t>Rolada z udźca indyka z borowikami i sosem truflowym | 250 g</t>
  </si>
  <si>
    <t>Panierowany filet z karpia z dodatkiem cytryny i masła czosnkowego | 250 g</t>
  </si>
  <si>
    <t xml:space="preserve">Kapusta z borowikami i sliwką | 450 g </t>
  </si>
  <si>
    <t xml:space="preserve">Wegański pieczony łosoś z batata z mini brokułami i sosem chrzanowym  | 350 g </t>
  </si>
  <si>
    <t xml:space="preserve">Gnocchi z kozim serem i truflami oraz palonym masłem | 350 g </t>
  </si>
  <si>
    <t>Zasmażane buraki | 350 g</t>
  </si>
  <si>
    <t>Domowy sernik | 500 g</t>
  </si>
  <si>
    <t>Piernik z powidłami śliwkowo-czekoladowymi | 500 g</t>
  </si>
  <si>
    <t>Makowiec z orzechami, skórką pomarańczową i lukrem | 500 g</t>
  </si>
  <si>
    <t>Keto makowiec z orzechami | 500 g</t>
  </si>
  <si>
    <t xml:space="preserve">Imię i nazwisko: </t>
  </si>
  <si>
    <t xml:space="preserve">Adres e-mail: </t>
  </si>
  <si>
    <t xml:space="preserve">Preferowana data dostawy: </t>
  </si>
  <si>
    <t xml:space="preserve">Do której godziny należy dostarczyc zamówienie*: </t>
  </si>
  <si>
    <t xml:space="preserve">Adres dostawy: </t>
  </si>
  <si>
    <t xml:space="preserve">Uwagi do zamówienia: 
</t>
  </si>
  <si>
    <t xml:space="preserve">Dane do faktury (prosimy o wypełnienie tego pola jeśli chcą Państwo otrzymać fakturę na firmę):
</t>
  </si>
  <si>
    <t>Ninijeszy formularz stanowi narzędzie pomocnicze w sformułowaniu zamówienia potraw z menu świątecznego Prywatny Kucharz by Belvedere. Jego uzupełnienie oraz wysłanie drogą mailową na wskazany adres e-mail nie jest równoważne ze złożniem zamówienia.</t>
  </si>
  <si>
    <t>Po otrzymaniu formularza nasz Zespół skontaktuje się z Państwem w celu ustalenia kosztów, formy dostawy, formy płatności oraz w celu potwierdzenia przyjęcia zamówienia.</t>
  </si>
  <si>
    <r>
      <t xml:space="preserve">Uzupełniony formularz wyslij na adres: </t>
    </r>
    <r>
      <rPr>
        <u/>
        <sz val="10"/>
        <color rgb="FF00B0F0"/>
        <rFont val="Arial"/>
        <family val="2"/>
      </rPr>
      <t>kontakt@prywatnykucharz.com</t>
    </r>
  </si>
  <si>
    <t>Rosół drobiowy z indykiem, bażantem i gęsiną oraz domowym makaronem | 450 ml</t>
  </si>
  <si>
    <t xml:space="preserve">Tatar z marynowanego łososia z kaparami, koperkiem i sosem chrzanowym | 200 g </t>
  </si>
  <si>
    <t>Rillettes z kaczki z majerankiem i pomarańczą | 200 g</t>
  </si>
  <si>
    <t xml:space="preserve">Pasztet z dziczyzny z żurawiną i chrzanem | 500 g </t>
  </si>
  <si>
    <t>Miks konfitur: żurawinowa ze śliwowicą, figowa z octem balsamicznym, pigwowa z pomarańczą, z czerwonej cebuli | 4x 80 g</t>
  </si>
  <si>
    <t>Lekki kompot z suszem i miodem | 300 ml</t>
  </si>
  <si>
    <t>Koszt dostawy (wypełnia Biuro Obsługi Klienta)</t>
  </si>
  <si>
    <t xml:space="preserve">*dostawy realizowane są w warunkach chłodniczych w godzinach nocnych i wczesno porannych, zgodnie ze wskazanymi wytycznymi. Koszt dostawy ustalany jest indywidualnie pod zamówienie. Na terenie Warszawy istnieje możliwość odbioru osobistego oraz indywidualnej dostawy na wskazaną godzinę za dodatkową opłatą. </t>
  </si>
  <si>
    <t>Zamówienia przyjmujemy do dnia: 19.12.2024r.
Dostawy realizujemy w terminach: 18-24.12.2024r.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</si>
</sst>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1"/>
      <name val="Arial"/>
      <family val="2"/>
    </font>
    <font>
      <u/>
      <sz val="10"/>
      <color rgb="FF00B0F0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7C25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horizontal="right" vertical="center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164" fontId="2" fillId="2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wrapText="1"/>
      <protection locked="0"/>
    </xf>
    <xf numFmtId="164" fontId="2" fillId="2" borderId="0" xfId="0" applyNumberFormat="1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47C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75BFC-0936-4C64-9428-F5EA2FAA5380}">
  <dimension ref="A1:G268"/>
  <sheetViews>
    <sheetView tabSelected="1" view="pageLayout" topLeftCell="A58" zoomScale="86" zoomScaleNormal="100" zoomScalePageLayoutView="86" workbookViewId="0">
      <selection activeCell="D63" sqref="D63"/>
    </sheetView>
  </sheetViews>
  <sheetFormatPr baseColWidth="10" defaultColWidth="8.83203125" defaultRowHeight="15" x14ac:dyDescent="0.2"/>
  <cols>
    <col min="1" max="1" width="4.33203125" customWidth="1"/>
    <col min="2" max="2" width="62.6640625" customWidth="1"/>
    <col min="3" max="3" width="8.5" style="1" customWidth="1"/>
    <col min="4" max="4" width="6.83203125" style="2" customWidth="1"/>
    <col min="5" max="5" width="5.5" customWidth="1"/>
  </cols>
  <sheetData>
    <row r="1" spans="1:6" ht="80.25" customHeight="1" x14ac:dyDescent="0.2">
      <c r="A1" s="6"/>
      <c r="B1" s="7" t="s">
        <v>26</v>
      </c>
      <c r="C1" s="40" t="e" vm="1">
        <v>#VALUE!</v>
      </c>
      <c r="D1" s="40"/>
      <c r="E1" s="40"/>
      <c r="F1" s="5"/>
    </row>
    <row r="2" spans="1:6" s="16" customFormat="1" x14ac:dyDescent="0.2">
      <c r="A2" s="11"/>
      <c r="B2" s="12" t="s">
        <v>25</v>
      </c>
      <c r="C2" s="13"/>
      <c r="D2" s="14"/>
      <c r="E2" s="12"/>
      <c r="F2" s="15"/>
    </row>
    <row r="3" spans="1:6" s="16" customFormat="1" x14ac:dyDescent="0.2">
      <c r="A3" s="11"/>
      <c r="B3" s="12"/>
      <c r="C3" s="13"/>
      <c r="D3" s="14"/>
      <c r="E3" s="12"/>
      <c r="F3" s="15"/>
    </row>
    <row r="4" spans="1:6" s="16" customFormat="1" x14ac:dyDescent="0.2">
      <c r="A4" s="11"/>
      <c r="B4" s="26" t="s">
        <v>2</v>
      </c>
      <c r="C4" s="27" t="s">
        <v>10</v>
      </c>
      <c r="D4" s="17" t="s">
        <v>11</v>
      </c>
      <c r="E4" s="12"/>
      <c r="F4" s="15"/>
    </row>
    <row r="5" spans="1:6" s="16" customFormat="1" x14ac:dyDescent="0.2">
      <c r="A5" s="11"/>
      <c r="B5" s="25" t="s">
        <v>0</v>
      </c>
      <c r="C5" s="24">
        <v>25</v>
      </c>
      <c r="D5" s="18">
        <v>0</v>
      </c>
      <c r="E5" s="12"/>
      <c r="F5" s="15"/>
    </row>
    <row r="6" spans="1:6" s="16" customFormat="1" x14ac:dyDescent="0.2">
      <c r="A6" s="11"/>
      <c r="B6" s="25" t="s">
        <v>1</v>
      </c>
      <c r="C6" s="24">
        <v>27.5</v>
      </c>
      <c r="D6" s="18">
        <v>0</v>
      </c>
      <c r="E6" s="12"/>
      <c r="F6" s="15"/>
    </row>
    <row r="7" spans="1:6" s="16" customFormat="1" x14ac:dyDescent="0.2">
      <c r="A7" s="11"/>
      <c r="B7" s="25" t="s">
        <v>3</v>
      </c>
      <c r="C7" s="24">
        <v>27.5</v>
      </c>
      <c r="D7" s="18">
        <v>0</v>
      </c>
      <c r="E7" s="12"/>
      <c r="F7" s="15"/>
    </row>
    <row r="8" spans="1:6" s="16" customFormat="1" x14ac:dyDescent="0.2">
      <c r="A8" s="11"/>
      <c r="B8" s="25" t="s">
        <v>4</v>
      </c>
      <c r="C8" s="24">
        <v>30</v>
      </c>
      <c r="D8" s="18">
        <v>0</v>
      </c>
      <c r="E8" s="12"/>
      <c r="F8" s="15"/>
    </row>
    <row r="9" spans="1:6" s="16" customFormat="1" x14ac:dyDescent="0.2">
      <c r="A9" s="11"/>
      <c r="B9" s="25" t="s">
        <v>5</v>
      </c>
      <c r="C9" s="24">
        <v>25</v>
      </c>
      <c r="D9" s="18">
        <v>0</v>
      </c>
      <c r="E9" s="12"/>
      <c r="F9" s="15"/>
    </row>
    <row r="10" spans="1:6" s="16" customFormat="1" x14ac:dyDescent="0.2">
      <c r="A10" s="11"/>
      <c r="B10" s="25" t="s">
        <v>6</v>
      </c>
      <c r="C10" s="24">
        <v>30</v>
      </c>
      <c r="D10" s="18">
        <v>0</v>
      </c>
      <c r="E10" s="12"/>
      <c r="F10" s="15"/>
    </row>
    <row r="11" spans="1:6" s="16" customFormat="1" x14ac:dyDescent="0.2">
      <c r="A11" s="11"/>
      <c r="B11" s="25" t="s">
        <v>7</v>
      </c>
      <c r="C11" s="24">
        <v>30</v>
      </c>
      <c r="D11" s="18">
        <v>0</v>
      </c>
      <c r="E11" s="12"/>
      <c r="F11" s="15"/>
    </row>
    <row r="12" spans="1:6" s="16" customFormat="1" x14ac:dyDescent="0.2">
      <c r="A12" s="11"/>
      <c r="B12" s="25" t="s">
        <v>8</v>
      </c>
      <c r="C12" s="24">
        <v>30</v>
      </c>
      <c r="D12" s="18">
        <v>0</v>
      </c>
      <c r="E12" s="12"/>
      <c r="F12" s="15"/>
    </row>
    <row r="13" spans="1:6" s="16" customFormat="1" x14ac:dyDescent="0.2">
      <c r="A13" s="11"/>
      <c r="B13" s="28"/>
      <c r="C13" s="19">
        <f>(D5*C5)+(D6*C6)+(D7*C7)+(D8*C8)+(D9*C9)+(D10*C10)+(D11*C11)+(D12*C12)</f>
        <v>0</v>
      </c>
      <c r="D13" s="14"/>
      <c r="E13" s="12"/>
      <c r="F13" s="15"/>
    </row>
    <row r="14" spans="1:6" s="16" customFormat="1" x14ac:dyDescent="0.2">
      <c r="A14" s="11"/>
      <c r="B14" s="12"/>
      <c r="C14" s="13"/>
      <c r="D14" s="14"/>
      <c r="E14" s="12"/>
      <c r="F14" s="15"/>
    </row>
    <row r="15" spans="1:6" s="16" customFormat="1" x14ac:dyDescent="0.2">
      <c r="A15" s="11"/>
      <c r="B15" s="26" t="s">
        <v>9</v>
      </c>
      <c r="C15" s="29" t="s">
        <v>10</v>
      </c>
      <c r="D15" s="17" t="s">
        <v>11</v>
      </c>
      <c r="E15" s="12"/>
      <c r="F15" s="15"/>
    </row>
    <row r="16" spans="1:6" s="16" customFormat="1" x14ac:dyDescent="0.2">
      <c r="A16" s="11"/>
      <c r="B16" s="25" t="s">
        <v>12</v>
      </c>
      <c r="C16" s="24">
        <v>30</v>
      </c>
      <c r="D16" s="18">
        <v>0</v>
      </c>
      <c r="E16" s="12"/>
      <c r="F16" s="15"/>
    </row>
    <row r="17" spans="1:6" s="16" customFormat="1" x14ac:dyDescent="0.2">
      <c r="A17" s="11"/>
      <c r="B17" s="25" t="s">
        <v>29</v>
      </c>
      <c r="C17" s="24">
        <v>32.5</v>
      </c>
      <c r="D17" s="18">
        <v>0</v>
      </c>
      <c r="E17" s="12"/>
      <c r="F17" s="15"/>
    </row>
    <row r="18" spans="1:6" s="16" customFormat="1" ht="30" customHeight="1" x14ac:dyDescent="0.2">
      <c r="A18" s="11"/>
      <c r="B18" s="25" t="s">
        <v>58</v>
      </c>
      <c r="C18" s="24">
        <v>55</v>
      </c>
      <c r="D18" s="18">
        <v>0</v>
      </c>
      <c r="E18" s="12"/>
      <c r="F18" s="15"/>
    </row>
    <row r="19" spans="1:6" s="16" customFormat="1" x14ac:dyDescent="0.2">
      <c r="A19" s="11"/>
      <c r="B19" s="25" t="s">
        <v>30</v>
      </c>
      <c r="C19" s="24">
        <v>32.5</v>
      </c>
      <c r="D19" s="18">
        <v>0</v>
      </c>
      <c r="E19" s="12"/>
      <c r="F19" s="15"/>
    </row>
    <row r="20" spans="1:6" s="16" customFormat="1" x14ac:dyDescent="0.2">
      <c r="A20" s="11"/>
      <c r="B20" s="25" t="s">
        <v>60</v>
      </c>
      <c r="C20" s="24">
        <v>60</v>
      </c>
      <c r="D20" s="18">
        <v>0</v>
      </c>
      <c r="E20" s="12"/>
      <c r="F20" s="15"/>
    </row>
    <row r="21" spans="1:6" s="16" customFormat="1" x14ac:dyDescent="0.2">
      <c r="A21" s="11"/>
      <c r="B21" s="25" t="s">
        <v>31</v>
      </c>
      <c r="C21" s="24">
        <v>32.5</v>
      </c>
      <c r="D21" s="18">
        <v>0</v>
      </c>
      <c r="E21" s="12"/>
      <c r="F21" s="15"/>
    </row>
    <row r="22" spans="1:6" s="16" customFormat="1" x14ac:dyDescent="0.2">
      <c r="A22" s="11"/>
      <c r="B22" s="25" t="s">
        <v>13</v>
      </c>
      <c r="C22" s="24">
        <v>32.5</v>
      </c>
      <c r="D22" s="18">
        <v>0</v>
      </c>
      <c r="E22" s="12"/>
      <c r="F22" s="15"/>
    </row>
    <row r="23" spans="1:6" s="16" customFormat="1" ht="28" x14ac:dyDescent="0.2">
      <c r="A23" s="11"/>
      <c r="B23" s="25" t="s">
        <v>32</v>
      </c>
      <c r="C23" s="24">
        <v>60</v>
      </c>
      <c r="D23" s="18">
        <v>0</v>
      </c>
      <c r="E23" s="12"/>
      <c r="F23" s="15"/>
    </row>
    <row r="24" spans="1:6" s="16" customFormat="1" x14ac:dyDescent="0.2">
      <c r="A24" s="11"/>
      <c r="B24" s="25" t="s">
        <v>59</v>
      </c>
      <c r="C24" s="24">
        <v>40</v>
      </c>
      <c r="D24" s="18">
        <v>0</v>
      </c>
      <c r="E24" s="12"/>
      <c r="F24" s="15"/>
    </row>
    <row r="25" spans="1:6" s="16" customFormat="1" x14ac:dyDescent="0.2">
      <c r="A25" s="11"/>
      <c r="B25" s="25" t="s">
        <v>33</v>
      </c>
      <c r="C25" s="24">
        <v>22.5</v>
      </c>
      <c r="D25" s="18">
        <v>0</v>
      </c>
      <c r="E25" s="12"/>
      <c r="F25" s="15"/>
    </row>
    <row r="26" spans="1:6" s="16" customFormat="1" x14ac:dyDescent="0.2">
      <c r="A26" s="11"/>
      <c r="B26" s="25" t="s">
        <v>34</v>
      </c>
      <c r="C26" s="24">
        <v>32.5</v>
      </c>
      <c r="D26" s="18">
        <v>0</v>
      </c>
      <c r="E26" s="12"/>
      <c r="F26" s="15"/>
    </row>
    <row r="27" spans="1:6" s="16" customFormat="1" x14ac:dyDescent="0.2">
      <c r="A27" s="11"/>
      <c r="B27" s="28"/>
      <c r="C27" s="20">
        <f>(D16*C16)+(D17*C17)+(D18*C18)+(D19*C19)+(D20*C20)+(D21*C21)+(D22*C22)+(D23*C23)+(D26*C26)+(C24*D24)+(C25*D25)</f>
        <v>0</v>
      </c>
      <c r="D27" s="14"/>
      <c r="E27" s="12"/>
      <c r="F27" s="15"/>
    </row>
    <row r="28" spans="1:6" s="16" customFormat="1" x14ac:dyDescent="0.2">
      <c r="A28" s="11"/>
      <c r="B28" s="12"/>
      <c r="C28" s="13"/>
      <c r="D28" s="14"/>
      <c r="E28" s="12"/>
      <c r="F28" s="15"/>
    </row>
    <row r="29" spans="1:6" s="16" customFormat="1" x14ac:dyDescent="0.2">
      <c r="A29" s="11"/>
      <c r="B29" s="26" t="s">
        <v>14</v>
      </c>
      <c r="C29" s="29" t="s">
        <v>10</v>
      </c>
      <c r="D29" s="17" t="s">
        <v>11</v>
      </c>
      <c r="E29" s="12"/>
      <c r="F29" s="15"/>
    </row>
    <row r="30" spans="1:6" s="16" customFormat="1" x14ac:dyDescent="0.2">
      <c r="A30" s="11"/>
      <c r="B30" s="25" t="s">
        <v>15</v>
      </c>
      <c r="C30" s="24">
        <v>40</v>
      </c>
      <c r="D30" s="18">
        <v>0</v>
      </c>
      <c r="E30" s="12"/>
      <c r="F30" s="15"/>
    </row>
    <row r="31" spans="1:6" s="16" customFormat="1" x14ac:dyDescent="0.2">
      <c r="A31" s="11"/>
      <c r="B31" s="25" t="s">
        <v>16</v>
      </c>
      <c r="C31" s="24">
        <v>30</v>
      </c>
      <c r="D31" s="18">
        <v>0</v>
      </c>
      <c r="E31" s="12"/>
      <c r="F31" s="15"/>
    </row>
    <row r="32" spans="1:6" s="16" customFormat="1" ht="30" customHeight="1" x14ac:dyDescent="0.2">
      <c r="A32" s="11"/>
      <c r="B32" s="25" t="s">
        <v>57</v>
      </c>
      <c r="C32" s="24">
        <v>40</v>
      </c>
      <c r="D32" s="18">
        <v>0</v>
      </c>
      <c r="E32" s="12"/>
      <c r="F32" s="15"/>
    </row>
    <row r="33" spans="1:6" s="16" customFormat="1" x14ac:dyDescent="0.2">
      <c r="A33" s="11"/>
      <c r="B33" s="28"/>
      <c r="C33" s="19">
        <f>(D30*C30)+(D31*C31)+(D32*C32)</f>
        <v>0</v>
      </c>
      <c r="D33" s="14"/>
      <c r="E33" s="12"/>
      <c r="F33" s="15"/>
    </row>
    <row r="34" spans="1:6" s="16" customFormat="1" x14ac:dyDescent="0.2">
      <c r="A34" s="11"/>
      <c r="B34" s="12"/>
      <c r="C34" s="13"/>
      <c r="D34" s="14"/>
      <c r="E34" s="12"/>
      <c r="F34" s="15"/>
    </row>
    <row r="35" spans="1:6" s="16" customFormat="1" x14ac:dyDescent="0.2">
      <c r="A35" s="11"/>
      <c r="B35" s="26" t="s">
        <v>35</v>
      </c>
      <c r="C35" s="29" t="s">
        <v>10</v>
      </c>
      <c r="D35" s="17" t="s">
        <v>11</v>
      </c>
      <c r="E35" s="12"/>
      <c r="F35" s="15"/>
    </row>
    <row r="36" spans="1:6" s="16" customFormat="1" x14ac:dyDescent="0.2">
      <c r="A36" s="11"/>
      <c r="B36" s="25" t="s">
        <v>17</v>
      </c>
      <c r="C36" s="24">
        <v>50</v>
      </c>
      <c r="D36" s="18">
        <v>0</v>
      </c>
      <c r="E36" s="12"/>
      <c r="F36" s="15"/>
    </row>
    <row r="37" spans="1:6" s="16" customFormat="1" x14ac:dyDescent="0.2">
      <c r="A37" s="11"/>
      <c r="B37" s="25" t="s">
        <v>36</v>
      </c>
      <c r="C37" s="24">
        <v>50</v>
      </c>
      <c r="D37" s="18">
        <v>0</v>
      </c>
      <c r="E37" s="12"/>
      <c r="F37" s="15"/>
    </row>
    <row r="38" spans="1:6" s="16" customFormat="1" x14ac:dyDescent="0.2">
      <c r="A38" s="11"/>
      <c r="B38" s="25" t="s">
        <v>18</v>
      </c>
      <c r="C38" s="24">
        <v>80</v>
      </c>
      <c r="D38" s="18">
        <v>0</v>
      </c>
      <c r="E38" s="12"/>
      <c r="F38" s="15"/>
    </row>
    <row r="39" spans="1:6" s="16" customFormat="1" x14ac:dyDescent="0.2">
      <c r="A39" s="11"/>
      <c r="B39" s="25" t="s">
        <v>37</v>
      </c>
      <c r="C39" s="24">
        <v>40</v>
      </c>
      <c r="D39" s="18">
        <v>0</v>
      </c>
      <c r="E39" s="12"/>
      <c r="F39" s="15"/>
    </row>
    <row r="40" spans="1:6" s="16" customFormat="1" x14ac:dyDescent="0.2">
      <c r="A40" s="11"/>
      <c r="B40" s="25" t="s">
        <v>38</v>
      </c>
      <c r="C40" s="24">
        <v>50</v>
      </c>
      <c r="D40" s="18">
        <v>0</v>
      </c>
      <c r="E40" s="12"/>
      <c r="F40" s="15"/>
    </row>
    <row r="41" spans="1:6" s="16" customFormat="1" x14ac:dyDescent="0.2">
      <c r="A41" s="11"/>
      <c r="B41" s="25" t="s">
        <v>39</v>
      </c>
      <c r="C41" s="24">
        <v>40</v>
      </c>
      <c r="D41" s="18">
        <v>0</v>
      </c>
      <c r="E41" s="12"/>
      <c r="F41" s="15"/>
    </row>
    <row r="42" spans="1:6" s="16" customFormat="1" ht="29" customHeight="1" x14ac:dyDescent="0.2">
      <c r="A42" s="11"/>
      <c r="B42" s="25" t="s">
        <v>40</v>
      </c>
      <c r="C42" s="24">
        <v>40</v>
      </c>
      <c r="D42" s="18">
        <v>0</v>
      </c>
      <c r="E42" s="12"/>
      <c r="F42" s="15"/>
    </row>
    <row r="43" spans="1:6" s="16" customFormat="1" x14ac:dyDescent="0.2">
      <c r="A43" s="11"/>
      <c r="B43" s="28"/>
      <c r="C43" s="19">
        <f>(D36*C36)+(D37*C37)+(D38*C38)+(D39*C39)+(D40*C40)+(D41*C41)+(D42*C42)</f>
        <v>0</v>
      </c>
      <c r="D43" s="14"/>
      <c r="E43" s="12"/>
      <c r="F43" s="15"/>
    </row>
    <row r="44" spans="1:6" s="16" customFormat="1" x14ac:dyDescent="0.2">
      <c r="A44" s="11"/>
      <c r="B44" s="12"/>
      <c r="C44" s="13"/>
      <c r="D44" s="14"/>
      <c r="E44" s="12"/>
      <c r="F44" s="15"/>
    </row>
    <row r="45" spans="1:6" s="16" customFormat="1" x14ac:dyDescent="0.2">
      <c r="A45" s="11"/>
      <c r="B45" s="26" t="s">
        <v>19</v>
      </c>
      <c r="C45" s="29" t="s">
        <v>10</v>
      </c>
      <c r="D45" s="17" t="s">
        <v>11</v>
      </c>
      <c r="E45" s="12"/>
      <c r="F45" s="15"/>
    </row>
    <row r="46" spans="1:6" s="16" customFormat="1" x14ac:dyDescent="0.2">
      <c r="A46" s="11"/>
      <c r="B46" s="25" t="s">
        <v>20</v>
      </c>
      <c r="C46" s="24">
        <v>27.5</v>
      </c>
      <c r="D46" s="18">
        <v>0</v>
      </c>
      <c r="E46" s="12"/>
      <c r="F46" s="15"/>
    </row>
    <row r="47" spans="1:6" s="16" customFormat="1" x14ac:dyDescent="0.2">
      <c r="A47" s="11"/>
      <c r="B47" s="25" t="s">
        <v>21</v>
      </c>
      <c r="C47" s="24">
        <v>22.5</v>
      </c>
      <c r="D47" s="18">
        <v>0</v>
      </c>
      <c r="E47" s="12"/>
      <c r="F47" s="15"/>
    </row>
    <row r="48" spans="1:6" s="16" customFormat="1" x14ac:dyDescent="0.2">
      <c r="A48" s="11"/>
      <c r="B48" s="25" t="s">
        <v>41</v>
      </c>
      <c r="C48" s="24">
        <v>40</v>
      </c>
      <c r="D48" s="18">
        <v>0</v>
      </c>
      <c r="E48" s="12"/>
      <c r="F48" s="15"/>
    </row>
    <row r="49" spans="1:6" s="16" customFormat="1" x14ac:dyDescent="0.2">
      <c r="A49" s="11"/>
      <c r="B49" s="25" t="s">
        <v>42</v>
      </c>
      <c r="C49" s="24">
        <v>17.5</v>
      </c>
      <c r="D49" s="18">
        <v>0</v>
      </c>
      <c r="E49" s="12"/>
      <c r="F49" s="15"/>
    </row>
    <row r="50" spans="1:6" s="16" customFormat="1" x14ac:dyDescent="0.2">
      <c r="A50" s="11"/>
      <c r="B50" s="25" t="s">
        <v>22</v>
      </c>
      <c r="C50" s="24">
        <v>17.5</v>
      </c>
      <c r="D50" s="18">
        <v>0</v>
      </c>
      <c r="E50" s="12"/>
      <c r="F50" s="15"/>
    </row>
    <row r="51" spans="1:6" s="16" customFormat="1" ht="28" x14ac:dyDescent="0.2">
      <c r="A51" s="11"/>
      <c r="B51" s="25" t="s">
        <v>61</v>
      </c>
      <c r="C51" s="24">
        <v>50</v>
      </c>
      <c r="D51" s="18">
        <v>0</v>
      </c>
      <c r="E51" s="12"/>
      <c r="F51" s="15"/>
    </row>
    <row r="52" spans="1:6" s="16" customFormat="1" ht="16" customHeight="1" x14ac:dyDescent="0.2">
      <c r="A52" s="11"/>
      <c r="B52" s="25" t="s">
        <v>62</v>
      </c>
      <c r="C52" s="24">
        <v>13</v>
      </c>
      <c r="D52" s="18">
        <v>0</v>
      </c>
      <c r="E52" s="12"/>
      <c r="F52" s="15"/>
    </row>
    <row r="53" spans="1:6" s="16" customFormat="1" x14ac:dyDescent="0.2">
      <c r="A53" s="11"/>
      <c r="B53" s="28"/>
      <c r="C53" s="19">
        <f>(D46*C46)+(D47*C47)+(D48*C48)+(D49*C49)+(D50*C50)+(D51*C51)+(C52*D52)</f>
        <v>0</v>
      </c>
      <c r="D53" s="14"/>
      <c r="E53" s="12"/>
      <c r="F53" s="15"/>
    </row>
    <row r="54" spans="1:6" s="16" customFormat="1" x14ac:dyDescent="0.2">
      <c r="A54" s="11"/>
      <c r="B54" s="12"/>
      <c r="C54" s="13"/>
      <c r="D54" s="14"/>
      <c r="E54" s="12"/>
      <c r="F54" s="15"/>
    </row>
    <row r="55" spans="1:6" s="16" customFormat="1" x14ac:dyDescent="0.2">
      <c r="A55" s="11"/>
      <c r="B55" s="26" t="s">
        <v>23</v>
      </c>
      <c r="C55" s="29" t="s">
        <v>10</v>
      </c>
      <c r="D55" s="17" t="s">
        <v>11</v>
      </c>
      <c r="E55" s="12"/>
      <c r="F55" s="15"/>
    </row>
    <row r="56" spans="1:6" s="16" customFormat="1" x14ac:dyDescent="0.2">
      <c r="A56" s="11"/>
      <c r="B56" s="25" t="s">
        <v>43</v>
      </c>
      <c r="C56" s="24">
        <v>60</v>
      </c>
      <c r="D56" s="18">
        <v>0</v>
      </c>
      <c r="E56" s="12"/>
      <c r="F56" s="15"/>
    </row>
    <row r="57" spans="1:6" s="16" customFormat="1" x14ac:dyDescent="0.2">
      <c r="A57" s="11"/>
      <c r="B57" s="25" t="s">
        <v>44</v>
      </c>
      <c r="C57" s="24">
        <v>60</v>
      </c>
      <c r="D57" s="18">
        <v>0</v>
      </c>
      <c r="E57" s="12"/>
      <c r="F57" s="15"/>
    </row>
    <row r="58" spans="1:6" s="16" customFormat="1" x14ac:dyDescent="0.2">
      <c r="A58" s="11"/>
      <c r="B58" s="25" t="s">
        <v>24</v>
      </c>
      <c r="C58" s="24">
        <v>65</v>
      </c>
      <c r="D58" s="18">
        <v>0</v>
      </c>
      <c r="E58" s="12"/>
      <c r="F58" s="15"/>
    </row>
    <row r="59" spans="1:6" s="16" customFormat="1" x14ac:dyDescent="0.2">
      <c r="A59" s="11"/>
      <c r="B59" s="25" t="s">
        <v>45</v>
      </c>
      <c r="C59" s="24">
        <v>65</v>
      </c>
      <c r="D59" s="18">
        <v>0</v>
      </c>
      <c r="E59" s="12"/>
      <c r="F59" s="15"/>
    </row>
    <row r="60" spans="1:6" s="16" customFormat="1" x14ac:dyDescent="0.2">
      <c r="A60" s="11"/>
      <c r="B60" s="25" t="s">
        <v>46</v>
      </c>
      <c r="C60" s="24">
        <v>70</v>
      </c>
      <c r="D60" s="18">
        <v>0</v>
      </c>
      <c r="E60" s="12"/>
      <c r="F60" s="15"/>
    </row>
    <row r="61" spans="1:6" s="16" customFormat="1" x14ac:dyDescent="0.2">
      <c r="A61" s="11"/>
      <c r="B61" s="42"/>
      <c r="C61" s="19">
        <f>(D56*C56)+(D57*C57)+(D58*C58)+(D59*C59)+(D60*C60)</f>
        <v>0</v>
      </c>
      <c r="D61" s="43"/>
      <c r="E61" s="12"/>
      <c r="F61" s="15"/>
    </row>
    <row r="62" spans="1:6" s="16" customFormat="1" x14ac:dyDescent="0.2">
      <c r="A62" s="11"/>
      <c r="B62" s="14"/>
      <c r="C62" s="14"/>
      <c r="D62" s="14"/>
      <c r="E62" s="12"/>
      <c r="F62" s="15"/>
    </row>
    <row r="63" spans="1:6" s="16" customFormat="1" x14ac:dyDescent="0.2">
      <c r="A63" s="11"/>
      <c r="B63" s="25" t="s">
        <v>63</v>
      </c>
      <c r="C63" s="24"/>
      <c r="D63" s="14"/>
      <c r="E63" s="12"/>
      <c r="F63" s="15"/>
    </row>
    <row r="64" spans="1:6" s="16" customFormat="1" x14ac:dyDescent="0.2">
      <c r="A64" s="11"/>
      <c r="B64" s="30" t="s">
        <v>28</v>
      </c>
      <c r="C64" s="41">
        <f>SUM(C61+C53+C43+C33+C27+C13+C63)</f>
        <v>0</v>
      </c>
      <c r="D64" s="41"/>
      <c r="E64" s="12"/>
      <c r="F64" s="15"/>
    </row>
    <row r="65" spans="1:7" s="16" customFormat="1" x14ac:dyDescent="0.2">
      <c r="A65" s="11"/>
      <c r="B65" s="12"/>
      <c r="C65" s="13"/>
      <c r="D65" s="14"/>
      <c r="E65" s="12"/>
      <c r="F65" s="15"/>
    </row>
    <row r="66" spans="1:7" s="16" customFormat="1" x14ac:dyDescent="0.2">
      <c r="A66" s="11"/>
      <c r="B66" s="44" t="s">
        <v>27</v>
      </c>
      <c r="C66" s="45"/>
      <c r="D66" s="46"/>
      <c r="E66" s="12"/>
      <c r="F66" s="15"/>
    </row>
    <row r="67" spans="1:7" s="16" customFormat="1" x14ac:dyDescent="0.2">
      <c r="A67" s="11"/>
      <c r="B67" s="47" t="s">
        <v>47</v>
      </c>
      <c r="C67" s="47"/>
      <c r="D67" s="47"/>
      <c r="E67" s="12"/>
      <c r="F67" s="15"/>
    </row>
    <row r="68" spans="1:7" s="16" customFormat="1" x14ac:dyDescent="0.2">
      <c r="A68" s="11"/>
      <c r="B68" s="47" t="s">
        <v>48</v>
      </c>
      <c r="C68" s="47"/>
      <c r="D68" s="47"/>
      <c r="E68" s="12"/>
      <c r="F68" s="15"/>
    </row>
    <row r="69" spans="1:7" s="16" customFormat="1" x14ac:dyDescent="0.2">
      <c r="A69" s="11"/>
      <c r="B69" s="48" t="s">
        <v>49</v>
      </c>
      <c r="C69" s="49"/>
      <c r="D69" s="50"/>
      <c r="E69" s="12"/>
      <c r="F69" s="15"/>
    </row>
    <row r="70" spans="1:7" s="16" customFormat="1" x14ac:dyDescent="0.2">
      <c r="A70" s="11"/>
      <c r="B70" s="48" t="s">
        <v>50</v>
      </c>
      <c r="C70" s="49"/>
      <c r="D70" s="50"/>
      <c r="E70" s="12"/>
      <c r="F70" s="15"/>
    </row>
    <row r="71" spans="1:7" s="16" customFormat="1" ht="29" customHeight="1" x14ac:dyDescent="0.2">
      <c r="A71" s="11"/>
      <c r="B71" s="51" t="s">
        <v>51</v>
      </c>
      <c r="C71" s="52"/>
      <c r="D71" s="53"/>
      <c r="E71" s="12"/>
      <c r="F71" s="15"/>
    </row>
    <row r="72" spans="1:7" s="16" customFormat="1" ht="56" customHeight="1" x14ac:dyDescent="0.2">
      <c r="A72" s="11"/>
      <c r="B72" s="54" t="s">
        <v>53</v>
      </c>
      <c r="C72" s="54"/>
      <c r="D72" s="54"/>
      <c r="E72" s="12"/>
      <c r="F72" s="15"/>
      <c r="G72" s="21"/>
    </row>
    <row r="73" spans="1:7" s="16" customFormat="1" ht="52" customHeight="1" x14ac:dyDescent="0.2">
      <c r="A73" s="11"/>
      <c r="B73" s="54" t="s">
        <v>52</v>
      </c>
      <c r="C73" s="54"/>
      <c r="D73" s="54"/>
      <c r="E73" s="12"/>
      <c r="F73" s="15"/>
    </row>
    <row r="74" spans="1:7" s="16" customFormat="1" x14ac:dyDescent="0.2">
      <c r="A74" s="11"/>
      <c r="B74" s="8"/>
      <c r="C74" s="8"/>
      <c r="D74" s="8"/>
      <c r="E74" s="12"/>
      <c r="F74" s="15"/>
    </row>
    <row r="75" spans="1:7" s="16" customFormat="1" ht="51" customHeight="1" x14ac:dyDescent="0.2">
      <c r="A75" s="11"/>
      <c r="B75" s="37" t="s">
        <v>54</v>
      </c>
      <c r="C75" s="38"/>
      <c r="D75" s="39"/>
      <c r="E75" s="12"/>
      <c r="F75" s="15"/>
    </row>
    <row r="76" spans="1:7" s="16" customFormat="1" ht="52" customHeight="1" x14ac:dyDescent="0.2">
      <c r="A76" s="11"/>
      <c r="B76" s="31" t="s">
        <v>64</v>
      </c>
      <c r="C76" s="35"/>
      <c r="D76" s="36"/>
      <c r="E76" s="12"/>
      <c r="F76" s="15"/>
    </row>
    <row r="77" spans="1:7" s="16" customFormat="1" ht="35" customHeight="1" x14ac:dyDescent="0.2">
      <c r="A77" s="11"/>
      <c r="B77" s="31" t="s">
        <v>55</v>
      </c>
      <c r="C77" s="32"/>
      <c r="D77" s="33"/>
      <c r="E77" s="12"/>
      <c r="F77" s="15"/>
    </row>
    <row r="78" spans="1:7" s="16" customFormat="1" ht="32" customHeight="1" x14ac:dyDescent="0.2">
      <c r="A78" s="11"/>
      <c r="B78" s="55" t="s">
        <v>65</v>
      </c>
      <c r="C78" s="9"/>
      <c r="D78" s="10"/>
      <c r="E78" s="12"/>
      <c r="F78" s="15"/>
    </row>
    <row r="79" spans="1:7" s="16" customFormat="1" x14ac:dyDescent="0.2">
      <c r="A79" s="11"/>
      <c r="B79" s="12"/>
      <c r="C79" s="13"/>
      <c r="D79" s="14"/>
      <c r="E79" s="12"/>
      <c r="F79" s="15"/>
    </row>
    <row r="80" spans="1:7" s="16" customFormat="1" x14ac:dyDescent="0.2">
      <c r="A80" s="11"/>
      <c r="B80" s="34" t="s">
        <v>56</v>
      </c>
      <c r="C80" s="34"/>
      <c r="D80" s="34"/>
      <c r="E80" s="12"/>
      <c r="F80" s="15"/>
    </row>
    <row r="81" spans="1:6" s="16" customFormat="1" x14ac:dyDescent="0.2">
      <c r="A81" s="11"/>
      <c r="B81" s="12"/>
      <c r="C81" s="13"/>
      <c r="D81" s="14"/>
      <c r="E81" s="12"/>
      <c r="F81" s="15"/>
    </row>
    <row r="82" spans="1:6" s="16" customFormat="1" x14ac:dyDescent="0.2">
      <c r="A82" s="11"/>
      <c r="B82" s="12"/>
      <c r="C82" s="13"/>
      <c r="D82" s="14"/>
      <c r="E82" s="12"/>
      <c r="F82" s="15"/>
    </row>
    <row r="83" spans="1:6" s="16" customFormat="1" x14ac:dyDescent="0.2">
      <c r="B83" s="15"/>
      <c r="C83" s="22"/>
      <c r="D83" s="23"/>
      <c r="E83" s="15"/>
      <c r="F83" s="15"/>
    </row>
    <row r="84" spans="1:6" s="16" customFormat="1" x14ac:dyDescent="0.2">
      <c r="B84" s="15"/>
      <c r="C84" s="22"/>
      <c r="D84" s="23"/>
      <c r="E84" s="15"/>
      <c r="F84" s="15"/>
    </row>
    <row r="85" spans="1:6" s="16" customFormat="1" x14ac:dyDescent="0.2">
      <c r="B85" s="15"/>
      <c r="C85" s="22"/>
      <c r="D85" s="23"/>
      <c r="E85" s="15"/>
      <c r="F85" s="15"/>
    </row>
    <row r="86" spans="1:6" s="16" customFormat="1" x14ac:dyDescent="0.2">
      <c r="B86" s="15"/>
      <c r="C86" s="22"/>
      <c r="D86" s="23"/>
      <c r="E86" s="15"/>
      <c r="F86" s="15"/>
    </row>
    <row r="87" spans="1:6" s="16" customFormat="1" x14ac:dyDescent="0.2">
      <c r="B87" s="15"/>
      <c r="C87" s="22"/>
      <c r="D87" s="23"/>
      <c r="E87" s="15"/>
      <c r="F87" s="15"/>
    </row>
    <row r="88" spans="1:6" s="16" customFormat="1" x14ac:dyDescent="0.2">
      <c r="B88" s="15"/>
      <c r="C88" s="22"/>
      <c r="D88" s="23"/>
      <c r="E88" s="15"/>
      <c r="F88" s="15"/>
    </row>
    <row r="89" spans="1:6" s="16" customFormat="1" x14ac:dyDescent="0.2">
      <c r="B89" s="15"/>
      <c r="C89" s="22"/>
      <c r="D89" s="23"/>
      <c r="E89" s="15"/>
      <c r="F89" s="15"/>
    </row>
    <row r="90" spans="1:6" s="16" customFormat="1" x14ac:dyDescent="0.2">
      <c r="B90" s="15"/>
      <c r="C90" s="22"/>
      <c r="D90" s="23"/>
      <c r="E90" s="15"/>
      <c r="F90" s="15"/>
    </row>
    <row r="91" spans="1:6" s="16" customFormat="1" x14ac:dyDescent="0.2">
      <c r="B91" s="15"/>
      <c r="C91" s="22"/>
      <c r="D91" s="23"/>
      <c r="E91" s="15"/>
      <c r="F91" s="15"/>
    </row>
    <row r="92" spans="1:6" s="16" customFormat="1" x14ac:dyDescent="0.2">
      <c r="B92" s="15"/>
      <c r="C92" s="22"/>
      <c r="D92" s="23"/>
      <c r="E92" s="15"/>
      <c r="F92" s="15"/>
    </row>
    <row r="93" spans="1:6" s="16" customFormat="1" x14ac:dyDescent="0.2">
      <c r="B93" s="15"/>
      <c r="C93" s="22"/>
      <c r="D93" s="23"/>
      <c r="E93" s="15"/>
      <c r="F93" s="15"/>
    </row>
    <row r="94" spans="1:6" s="16" customFormat="1" x14ac:dyDescent="0.2">
      <c r="B94" s="15"/>
      <c r="C94" s="22"/>
      <c r="D94" s="23"/>
      <c r="E94" s="15"/>
      <c r="F94" s="15"/>
    </row>
    <row r="95" spans="1:6" s="16" customFormat="1" x14ac:dyDescent="0.2">
      <c r="B95" s="15"/>
      <c r="C95" s="22"/>
      <c r="D95" s="23"/>
      <c r="E95" s="15"/>
      <c r="F95" s="15"/>
    </row>
    <row r="96" spans="1:6" s="16" customFormat="1" x14ac:dyDescent="0.2">
      <c r="B96" s="15"/>
      <c r="C96" s="22"/>
      <c r="D96" s="23"/>
      <c r="E96" s="15"/>
      <c r="F96" s="15"/>
    </row>
    <row r="97" spans="2:6" s="16" customFormat="1" x14ac:dyDescent="0.2">
      <c r="B97" s="15"/>
      <c r="C97" s="22"/>
      <c r="D97" s="23"/>
      <c r="E97" s="15"/>
      <c r="F97" s="15"/>
    </row>
    <row r="98" spans="2:6" s="16" customFormat="1" x14ac:dyDescent="0.2">
      <c r="B98" s="15"/>
      <c r="C98" s="22"/>
      <c r="D98" s="23"/>
      <c r="E98" s="15"/>
      <c r="F98" s="15"/>
    </row>
    <row r="99" spans="2:6" s="16" customFormat="1" x14ac:dyDescent="0.2">
      <c r="B99" s="15"/>
      <c r="C99" s="22"/>
      <c r="D99" s="23"/>
      <c r="E99" s="15"/>
      <c r="F99" s="15"/>
    </row>
    <row r="100" spans="2:6" s="16" customFormat="1" x14ac:dyDescent="0.2">
      <c r="B100" s="15"/>
      <c r="C100" s="22"/>
      <c r="D100" s="23"/>
      <c r="E100" s="15"/>
      <c r="F100" s="15"/>
    </row>
    <row r="101" spans="2:6" s="16" customFormat="1" x14ac:dyDescent="0.2">
      <c r="B101" s="15"/>
      <c r="C101" s="22"/>
      <c r="D101" s="23"/>
      <c r="E101" s="15"/>
      <c r="F101" s="15"/>
    </row>
    <row r="102" spans="2:6" s="16" customFormat="1" x14ac:dyDescent="0.2">
      <c r="B102" s="15"/>
      <c r="C102" s="22"/>
      <c r="D102" s="23"/>
      <c r="E102" s="15"/>
      <c r="F102" s="15"/>
    </row>
    <row r="103" spans="2:6" s="16" customFormat="1" x14ac:dyDescent="0.2">
      <c r="B103" s="15"/>
      <c r="C103" s="22"/>
      <c r="D103" s="23"/>
      <c r="E103" s="15"/>
      <c r="F103" s="15"/>
    </row>
    <row r="104" spans="2:6" s="16" customFormat="1" x14ac:dyDescent="0.2">
      <c r="B104" s="15"/>
      <c r="C104" s="22"/>
      <c r="D104" s="23"/>
      <c r="E104" s="15"/>
      <c r="F104" s="15"/>
    </row>
    <row r="105" spans="2:6" s="16" customFormat="1" x14ac:dyDescent="0.2">
      <c r="B105" s="15"/>
      <c r="C105" s="22"/>
      <c r="D105" s="23"/>
      <c r="E105" s="15"/>
      <c r="F105" s="15"/>
    </row>
    <row r="106" spans="2:6" s="16" customFormat="1" x14ac:dyDescent="0.2">
      <c r="B106" s="15"/>
      <c r="C106" s="22"/>
      <c r="D106" s="23"/>
      <c r="E106" s="15"/>
      <c r="F106" s="15"/>
    </row>
    <row r="107" spans="2:6" s="16" customFormat="1" x14ac:dyDescent="0.2">
      <c r="B107" s="15"/>
      <c r="C107" s="22"/>
      <c r="D107" s="23"/>
      <c r="E107" s="15"/>
      <c r="F107" s="15"/>
    </row>
    <row r="108" spans="2:6" s="16" customFormat="1" x14ac:dyDescent="0.2">
      <c r="B108" s="15"/>
      <c r="C108" s="22"/>
      <c r="D108" s="23"/>
      <c r="E108" s="15"/>
      <c r="F108" s="15"/>
    </row>
    <row r="109" spans="2:6" s="16" customFormat="1" x14ac:dyDescent="0.2">
      <c r="B109" s="15"/>
      <c r="C109" s="22"/>
      <c r="D109" s="23"/>
      <c r="E109" s="15"/>
      <c r="F109" s="15"/>
    </row>
    <row r="110" spans="2:6" s="16" customFormat="1" x14ac:dyDescent="0.2">
      <c r="B110" s="15"/>
      <c r="C110" s="22"/>
      <c r="D110" s="23"/>
      <c r="E110" s="15"/>
      <c r="F110" s="15"/>
    </row>
    <row r="111" spans="2:6" s="16" customFormat="1" x14ac:dyDescent="0.2">
      <c r="B111" s="15"/>
      <c r="C111" s="22"/>
      <c r="D111" s="23"/>
      <c r="E111" s="15"/>
      <c r="F111" s="15"/>
    </row>
    <row r="112" spans="2:6" s="16" customFormat="1" x14ac:dyDescent="0.2">
      <c r="B112" s="15"/>
      <c r="C112" s="22"/>
      <c r="D112" s="23"/>
      <c r="E112" s="15"/>
      <c r="F112" s="15"/>
    </row>
    <row r="113" spans="2:6" s="16" customFormat="1" x14ac:dyDescent="0.2">
      <c r="B113" s="15"/>
      <c r="C113" s="22"/>
      <c r="D113" s="23"/>
      <c r="E113" s="15"/>
      <c r="F113" s="15"/>
    </row>
    <row r="114" spans="2:6" s="16" customFormat="1" x14ac:dyDescent="0.2">
      <c r="B114" s="15"/>
      <c r="C114" s="22"/>
      <c r="D114" s="23"/>
      <c r="E114" s="15"/>
      <c r="F114" s="15"/>
    </row>
    <row r="115" spans="2:6" s="16" customFormat="1" x14ac:dyDescent="0.2">
      <c r="B115" s="15"/>
      <c r="C115" s="22"/>
      <c r="D115" s="23"/>
      <c r="E115" s="15"/>
      <c r="F115" s="15"/>
    </row>
    <row r="116" spans="2:6" s="16" customFormat="1" x14ac:dyDescent="0.2">
      <c r="B116" s="15"/>
      <c r="C116" s="22"/>
      <c r="D116" s="23"/>
      <c r="E116" s="15"/>
      <c r="F116" s="15"/>
    </row>
    <row r="117" spans="2:6" s="16" customFormat="1" x14ac:dyDescent="0.2">
      <c r="B117" s="15"/>
      <c r="C117" s="22"/>
      <c r="D117" s="23"/>
      <c r="E117" s="15"/>
      <c r="F117" s="15"/>
    </row>
    <row r="118" spans="2:6" s="16" customFormat="1" x14ac:dyDescent="0.2">
      <c r="B118" s="15"/>
      <c r="C118" s="22"/>
      <c r="D118" s="23"/>
      <c r="E118" s="15"/>
      <c r="F118" s="15"/>
    </row>
    <row r="119" spans="2:6" s="16" customFormat="1" x14ac:dyDescent="0.2">
      <c r="B119" s="15"/>
      <c r="C119" s="22"/>
      <c r="D119" s="23"/>
      <c r="E119" s="15"/>
      <c r="F119" s="15"/>
    </row>
    <row r="120" spans="2:6" s="16" customFormat="1" x14ac:dyDescent="0.2">
      <c r="B120" s="15"/>
      <c r="C120" s="22"/>
      <c r="D120" s="23"/>
      <c r="E120" s="15"/>
      <c r="F120" s="15"/>
    </row>
    <row r="121" spans="2:6" s="16" customFormat="1" x14ac:dyDescent="0.2">
      <c r="B121" s="15"/>
      <c r="C121" s="22"/>
      <c r="D121" s="23"/>
      <c r="E121" s="15"/>
      <c r="F121" s="15"/>
    </row>
    <row r="122" spans="2:6" s="16" customFormat="1" x14ac:dyDescent="0.2">
      <c r="B122" s="15"/>
      <c r="C122" s="22"/>
      <c r="D122" s="23"/>
      <c r="E122" s="15"/>
      <c r="F122" s="15"/>
    </row>
    <row r="123" spans="2:6" s="16" customFormat="1" x14ac:dyDescent="0.2">
      <c r="B123" s="15"/>
      <c r="C123" s="22"/>
      <c r="D123" s="23"/>
      <c r="E123" s="15"/>
      <c r="F123" s="15"/>
    </row>
    <row r="124" spans="2:6" s="16" customFormat="1" x14ac:dyDescent="0.2">
      <c r="B124" s="15"/>
      <c r="C124" s="22"/>
      <c r="D124" s="23"/>
      <c r="E124" s="15"/>
      <c r="F124" s="15"/>
    </row>
    <row r="125" spans="2:6" s="16" customFormat="1" x14ac:dyDescent="0.2">
      <c r="B125" s="15"/>
      <c r="C125" s="22"/>
      <c r="D125" s="23"/>
      <c r="E125" s="15"/>
      <c r="F125" s="15"/>
    </row>
    <row r="126" spans="2:6" s="16" customFormat="1" x14ac:dyDescent="0.2">
      <c r="B126" s="15"/>
      <c r="C126" s="22"/>
      <c r="D126" s="23"/>
      <c r="E126" s="15"/>
      <c r="F126" s="15"/>
    </row>
    <row r="127" spans="2:6" s="16" customFormat="1" x14ac:dyDescent="0.2">
      <c r="B127" s="15"/>
      <c r="C127" s="22"/>
      <c r="D127" s="23"/>
      <c r="E127" s="15"/>
      <c r="F127" s="15"/>
    </row>
    <row r="128" spans="2:6" s="16" customFormat="1" x14ac:dyDescent="0.2">
      <c r="B128" s="15"/>
      <c r="C128" s="22"/>
      <c r="D128" s="23"/>
      <c r="E128" s="15"/>
      <c r="F128" s="15"/>
    </row>
    <row r="129" spans="2:6" s="16" customFormat="1" x14ac:dyDescent="0.2">
      <c r="B129" s="15"/>
      <c r="C129" s="22"/>
      <c r="D129" s="23"/>
      <c r="E129" s="15"/>
      <c r="F129" s="15"/>
    </row>
    <row r="130" spans="2:6" s="16" customFormat="1" x14ac:dyDescent="0.2">
      <c r="B130" s="15"/>
      <c r="C130" s="22"/>
      <c r="D130" s="23"/>
      <c r="E130" s="15"/>
      <c r="F130" s="15"/>
    </row>
    <row r="131" spans="2:6" s="16" customFormat="1" x14ac:dyDescent="0.2">
      <c r="B131" s="15"/>
      <c r="C131" s="22"/>
      <c r="D131" s="23"/>
      <c r="E131" s="15"/>
      <c r="F131" s="15"/>
    </row>
    <row r="132" spans="2:6" s="16" customFormat="1" x14ac:dyDescent="0.2">
      <c r="B132" s="15"/>
      <c r="C132" s="22"/>
      <c r="D132" s="23"/>
      <c r="E132" s="15"/>
      <c r="F132" s="15"/>
    </row>
    <row r="133" spans="2:6" s="16" customFormat="1" x14ac:dyDescent="0.2">
      <c r="B133" s="15"/>
      <c r="C133" s="22"/>
      <c r="D133" s="23"/>
      <c r="E133" s="15"/>
      <c r="F133" s="15"/>
    </row>
    <row r="134" spans="2:6" s="16" customFormat="1" x14ac:dyDescent="0.2">
      <c r="B134" s="15"/>
      <c r="C134" s="22"/>
      <c r="D134" s="23"/>
      <c r="E134" s="15"/>
      <c r="F134" s="15"/>
    </row>
    <row r="135" spans="2:6" s="16" customFormat="1" x14ac:dyDescent="0.2">
      <c r="B135" s="15"/>
      <c r="C135" s="22"/>
      <c r="D135" s="23"/>
      <c r="E135" s="15"/>
      <c r="F135" s="15"/>
    </row>
    <row r="136" spans="2:6" s="16" customFormat="1" x14ac:dyDescent="0.2">
      <c r="B136" s="15"/>
      <c r="C136" s="22"/>
      <c r="D136" s="23"/>
      <c r="E136" s="15"/>
      <c r="F136" s="15"/>
    </row>
    <row r="137" spans="2:6" s="16" customFormat="1" x14ac:dyDescent="0.2">
      <c r="B137" s="15"/>
      <c r="C137" s="22"/>
      <c r="D137" s="23"/>
      <c r="E137" s="15"/>
      <c r="F137" s="15"/>
    </row>
    <row r="138" spans="2:6" s="16" customFormat="1" x14ac:dyDescent="0.2">
      <c r="B138" s="15"/>
      <c r="C138" s="22"/>
      <c r="D138" s="23"/>
      <c r="E138" s="15"/>
      <c r="F138" s="15"/>
    </row>
    <row r="139" spans="2:6" s="16" customFormat="1" x14ac:dyDescent="0.2">
      <c r="B139" s="15"/>
      <c r="C139" s="22"/>
      <c r="D139" s="23"/>
      <c r="E139" s="15"/>
      <c r="F139" s="15"/>
    </row>
    <row r="140" spans="2:6" s="16" customFormat="1" x14ac:dyDescent="0.2">
      <c r="B140" s="15"/>
      <c r="C140" s="22"/>
      <c r="D140" s="23"/>
      <c r="E140" s="15"/>
      <c r="F140" s="15"/>
    </row>
    <row r="141" spans="2:6" s="16" customFormat="1" x14ac:dyDescent="0.2">
      <c r="B141" s="15"/>
      <c r="C141" s="22"/>
      <c r="D141" s="23"/>
      <c r="E141" s="15"/>
      <c r="F141" s="15"/>
    </row>
    <row r="142" spans="2:6" s="16" customFormat="1" x14ac:dyDescent="0.2">
      <c r="B142" s="15"/>
      <c r="C142" s="22"/>
      <c r="D142" s="23"/>
      <c r="E142" s="15"/>
      <c r="F142" s="15"/>
    </row>
    <row r="143" spans="2:6" s="16" customFormat="1" x14ac:dyDescent="0.2">
      <c r="B143" s="15"/>
      <c r="C143" s="22"/>
      <c r="D143" s="23"/>
      <c r="E143" s="15"/>
      <c r="F143" s="15"/>
    </row>
    <row r="144" spans="2:6" s="16" customFormat="1" x14ac:dyDescent="0.2">
      <c r="B144" s="15"/>
      <c r="C144" s="22"/>
      <c r="D144" s="23"/>
      <c r="E144" s="15"/>
      <c r="F144" s="15"/>
    </row>
    <row r="145" spans="2:6" s="16" customFormat="1" x14ac:dyDescent="0.2">
      <c r="B145" s="15"/>
      <c r="C145" s="22"/>
      <c r="D145" s="23"/>
      <c r="E145" s="15"/>
      <c r="F145" s="15"/>
    </row>
    <row r="146" spans="2:6" s="16" customFormat="1" x14ac:dyDescent="0.2">
      <c r="B146" s="15"/>
      <c r="C146" s="22"/>
      <c r="D146" s="23"/>
      <c r="E146" s="15"/>
      <c r="F146" s="15"/>
    </row>
    <row r="147" spans="2:6" s="16" customFormat="1" x14ac:dyDescent="0.2">
      <c r="B147" s="15"/>
      <c r="C147" s="22"/>
      <c r="D147" s="23"/>
      <c r="E147" s="15"/>
      <c r="F147" s="15"/>
    </row>
    <row r="148" spans="2:6" s="16" customFormat="1" x14ac:dyDescent="0.2">
      <c r="B148" s="15"/>
      <c r="C148" s="22"/>
      <c r="D148" s="23"/>
      <c r="E148" s="15"/>
      <c r="F148" s="15"/>
    </row>
    <row r="149" spans="2:6" s="16" customFormat="1" x14ac:dyDescent="0.2">
      <c r="B149" s="15"/>
      <c r="C149" s="22"/>
      <c r="D149" s="23"/>
      <c r="E149" s="15"/>
      <c r="F149" s="15"/>
    </row>
    <row r="150" spans="2:6" s="16" customFormat="1" x14ac:dyDescent="0.2">
      <c r="B150" s="15"/>
      <c r="C150" s="22"/>
      <c r="D150" s="23"/>
      <c r="E150" s="15"/>
      <c r="F150" s="15"/>
    </row>
    <row r="151" spans="2:6" s="16" customFormat="1" x14ac:dyDescent="0.2">
      <c r="B151" s="15"/>
      <c r="C151" s="22"/>
      <c r="D151" s="23"/>
      <c r="E151" s="15"/>
      <c r="F151" s="15"/>
    </row>
    <row r="152" spans="2:6" s="16" customFormat="1" x14ac:dyDescent="0.2">
      <c r="B152" s="15"/>
      <c r="C152" s="22"/>
      <c r="D152" s="23"/>
      <c r="E152" s="15"/>
      <c r="F152" s="15"/>
    </row>
    <row r="153" spans="2:6" s="16" customFormat="1" x14ac:dyDescent="0.2">
      <c r="B153" s="15"/>
      <c r="C153" s="22"/>
      <c r="D153" s="23"/>
      <c r="E153" s="15"/>
      <c r="F153" s="15"/>
    </row>
    <row r="154" spans="2:6" s="16" customFormat="1" x14ac:dyDescent="0.2">
      <c r="B154" s="15"/>
      <c r="C154" s="22"/>
      <c r="D154" s="23"/>
      <c r="E154" s="15"/>
      <c r="F154" s="15"/>
    </row>
    <row r="155" spans="2:6" s="16" customFormat="1" x14ac:dyDescent="0.2">
      <c r="B155" s="15"/>
      <c r="C155" s="22"/>
      <c r="D155" s="23"/>
      <c r="E155" s="15"/>
      <c r="F155" s="15"/>
    </row>
    <row r="156" spans="2:6" s="16" customFormat="1" x14ac:dyDescent="0.2">
      <c r="B156" s="15"/>
      <c r="C156" s="22"/>
      <c r="D156" s="23"/>
      <c r="E156" s="15"/>
      <c r="F156" s="15"/>
    </row>
    <row r="157" spans="2:6" s="16" customFormat="1" x14ac:dyDescent="0.2">
      <c r="B157" s="15"/>
      <c r="C157" s="22"/>
      <c r="D157" s="23"/>
      <c r="E157" s="15"/>
      <c r="F157" s="15"/>
    </row>
    <row r="158" spans="2:6" s="16" customFormat="1" x14ac:dyDescent="0.2">
      <c r="B158" s="15"/>
      <c r="C158" s="22"/>
      <c r="D158" s="23"/>
      <c r="E158" s="15"/>
      <c r="F158" s="15"/>
    </row>
    <row r="159" spans="2:6" x14ac:dyDescent="0.2">
      <c r="B159" s="5"/>
      <c r="C159" s="3"/>
      <c r="D159" s="4"/>
      <c r="E159" s="5"/>
      <c r="F159" s="5"/>
    </row>
    <row r="160" spans="2:6" x14ac:dyDescent="0.2">
      <c r="B160" s="5"/>
      <c r="C160" s="3"/>
      <c r="D160" s="4"/>
      <c r="E160" s="5"/>
      <c r="F160" s="5"/>
    </row>
    <row r="161" spans="2:6" x14ac:dyDescent="0.2">
      <c r="B161" s="5"/>
      <c r="C161" s="3"/>
      <c r="D161" s="4"/>
      <c r="E161" s="5"/>
      <c r="F161" s="5"/>
    </row>
    <row r="162" spans="2:6" x14ac:dyDescent="0.2">
      <c r="B162" s="5"/>
      <c r="C162" s="3"/>
      <c r="D162" s="4"/>
      <c r="E162" s="5"/>
      <c r="F162" s="5"/>
    </row>
    <row r="163" spans="2:6" x14ac:dyDescent="0.2">
      <c r="B163" s="5"/>
      <c r="C163" s="3"/>
      <c r="D163" s="4"/>
      <c r="E163" s="5"/>
      <c r="F163" s="5"/>
    </row>
    <row r="164" spans="2:6" x14ac:dyDescent="0.2">
      <c r="B164" s="5"/>
      <c r="C164" s="3"/>
      <c r="D164" s="4"/>
      <c r="E164" s="5"/>
      <c r="F164" s="5"/>
    </row>
    <row r="165" spans="2:6" x14ac:dyDescent="0.2">
      <c r="B165" s="5"/>
      <c r="C165" s="3"/>
      <c r="D165" s="4"/>
      <c r="E165" s="5"/>
      <c r="F165" s="5"/>
    </row>
    <row r="166" spans="2:6" x14ac:dyDescent="0.2">
      <c r="B166" s="5"/>
      <c r="C166" s="3"/>
      <c r="D166" s="4"/>
      <c r="E166" s="5"/>
      <c r="F166" s="5"/>
    </row>
    <row r="167" spans="2:6" x14ac:dyDescent="0.2">
      <c r="B167" s="5"/>
      <c r="C167" s="3"/>
      <c r="D167" s="4"/>
      <c r="E167" s="5"/>
      <c r="F167" s="5"/>
    </row>
    <row r="168" spans="2:6" x14ac:dyDescent="0.2">
      <c r="B168" s="5"/>
      <c r="C168" s="3"/>
      <c r="D168" s="4"/>
      <c r="E168" s="5"/>
      <c r="F168" s="5"/>
    </row>
    <row r="169" spans="2:6" x14ac:dyDescent="0.2">
      <c r="B169" s="5"/>
      <c r="C169" s="3"/>
      <c r="D169" s="4"/>
      <c r="E169" s="5"/>
      <c r="F169" s="5"/>
    </row>
    <row r="170" spans="2:6" x14ac:dyDescent="0.2">
      <c r="B170" s="5"/>
      <c r="C170" s="3"/>
      <c r="D170" s="4"/>
      <c r="E170" s="5"/>
      <c r="F170" s="5"/>
    </row>
    <row r="171" spans="2:6" x14ac:dyDescent="0.2">
      <c r="B171" s="5"/>
      <c r="C171" s="3"/>
      <c r="D171" s="4"/>
      <c r="E171" s="5"/>
      <c r="F171" s="5"/>
    </row>
    <row r="172" spans="2:6" x14ac:dyDescent="0.2">
      <c r="B172" s="5"/>
      <c r="C172" s="3"/>
      <c r="D172" s="4"/>
      <c r="E172" s="5"/>
      <c r="F172" s="5"/>
    </row>
    <row r="173" spans="2:6" x14ac:dyDescent="0.2">
      <c r="B173" s="5"/>
      <c r="C173" s="3"/>
      <c r="D173" s="4"/>
      <c r="E173" s="5"/>
      <c r="F173" s="5"/>
    </row>
    <row r="174" spans="2:6" x14ac:dyDescent="0.2">
      <c r="B174" s="5"/>
      <c r="C174" s="3"/>
      <c r="D174" s="4"/>
      <c r="E174" s="5"/>
      <c r="F174" s="5"/>
    </row>
    <row r="175" spans="2:6" x14ac:dyDescent="0.2">
      <c r="B175" s="5"/>
      <c r="C175" s="3"/>
      <c r="D175" s="4"/>
      <c r="E175" s="5"/>
      <c r="F175" s="5"/>
    </row>
    <row r="176" spans="2:6" x14ac:dyDescent="0.2">
      <c r="B176" s="5"/>
      <c r="C176" s="3"/>
      <c r="D176" s="4"/>
      <c r="E176" s="5"/>
      <c r="F176" s="5"/>
    </row>
    <row r="177" spans="2:6" x14ac:dyDescent="0.2">
      <c r="B177" s="5"/>
      <c r="C177" s="3"/>
      <c r="D177" s="4"/>
      <c r="E177" s="5"/>
      <c r="F177" s="5"/>
    </row>
    <row r="178" spans="2:6" x14ac:dyDescent="0.2">
      <c r="B178" s="5"/>
      <c r="C178" s="3"/>
      <c r="D178" s="4"/>
      <c r="E178" s="5"/>
      <c r="F178" s="5"/>
    </row>
    <row r="179" spans="2:6" x14ac:dyDescent="0.2">
      <c r="B179" s="5"/>
      <c r="C179" s="3"/>
      <c r="D179" s="4"/>
      <c r="E179" s="5"/>
      <c r="F179" s="5"/>
    </row>
    <row r="180" spans="2:6" x14ac:dyDescent="0.2">
      <c r="B180" s="5"/>
      <c r="C180" s="3"/>
      <c r="D180" s="4"/>
      <c r="E180" s="5"/>
      <c r="F180" s="5"/>
    </row>
    <row r="181" spans="2:6" x14ac:dyDescent="0.2">
      <c r="B181" s="5"/>
      <c r="C181" s="3"/>
      <c r="D181" s="4"/>
      <c r="E181" s="5"/>
      <c r="F181" s="5"/>
    </row>
    <row r="182" spans="2:6" x14ac:dyDescent="0.2">
      <c r="B182" s="5"/>
      <c r="C182" s="3"/>
      <c r="D182" s="4"/>
      <c r="E182" s="5"/>
      <c r="F182" s="5"/>
    </row>
    <row r="183" spans="2:6" x14ac:dyDescent="0.2">
      <c r="B183" s="5"/>
      <c r="C183" s="3"/>
      <c r="D183" s="4"/>
      <c r="E183" s="5"/>
      <c r="F183" s="5"/>
    </row>
    <row r="184" spans="2:6" x14ac:dyDescent="0.2">
      <c r="B184" s="5"/>
      <c r="C184" s="3"/>
      <c r="D184" s="4"/>
      <c r="E184" s="5"/>
      <c r="F184" s="5"/>
    </row>
    <row r="185" spans="2:6" x14ac:dyDescent="0.2">
      <c r="B185" s="5"/>
      <c r="C185" s="3"/>
      <c r="D185" s="4"/>
      <c r="E185" s="5"/>
      <c r="F185" s="5"/>
    </row>
    <row r="186" spans="2:6" x14ac:dyDescent="0.2">
      <c r="B186" s="5"/>
      <c r="C186" s="3"/>
      <c r="D186" s="4"/>
      <c r="E186" s="5"/>
      <c r="F186" s="5"/>
    </row>
    <row r="187" spans="2:6" x14ac:dyDescent="0.2">
      <c r="B187" s="5"/>
      <c r="C187" s="3"/>
      <c r="D187" s="4"/>
      <c r="E187" s="5"/>
      <c r="F187" s="5"/>
    </row>
    <row r="188" spans="2:6" x14ac:dyDescent="0.2">
      <c r="B188" s="5"/>
      <c r="C188" s="3"/>
      <c r="D188" s="4"/>
      <c r="E188" s="5"/>
      <c r="F188" s="5"/>
    </row>
    <row r="189" spans="2:6" x14ac:dyDescent="0.2">
      <c r="B189" s="5"/>
      <c r="C189" s="3"/>
      <c r="D189" s="4"/>
      <c r="E189" s="5"/>
      <c r="F189" s="5"/>
    </row>
    <row r="190" spans="2:6" x14ac:dyDescent="0.2">
      <c r="B190" s="5"/>
      <c r="C190" s="3"/>
      <c r="D190" s="4"/>
      <c r="E190" s="5"/>
      <c r="F190" s="5"/>
    </row>
    <row r="191" spans="2:6" x14ac:dyDescent="0.2">
      <c r="B191" s="5"/>
      <c r="C191" s="3"/>
      <c r="D191" s="4"/>
      <c r="E191" s="5"/>
      <c r="F191" s="5"/>
    </row>
    <row r="192" spans="2:6" x14ac:dyDescent="0.2">
      <c r="B192" s="5"/>
      <c r="C192" s="3"/>
      <c r="D192" s="4"/>
      <c r="E192" s="5"/>
      <c r="F192" s="5"/>
    </row>
    <row r="193" spans="2:6" x14ac:dyDescent="0.2">
      <c r="B193" s="5"/>
      <c r="C193" s="3"/>
      <c r="D193" s="4"/>
      <c r="E193" s="5"/>
      <c r="F193" s="5"/>
    </row>
    <row r="194" spans="2:6" x14ac:dyDescent="0.2">
      <c r="B194" s="5"/>
      <c r="C194" s="3"/>
      <c r="D194" s="4"/>
      <c r="E194" s="5"/>
      <c r="F194" s="5"/>
    </row>
    <row r="195" spans="2:6" x14ac:dyDescent="0.2">
      <c r="B195" s="5"/>
      <c r="C195" s="3"/>
      <c r="D195" s="4"/>
      <c r="E195" s="5"/>
      <c r="F195" s="5"/>
    </row>
    <row r="196" spans="2:6" x14ac:dyDescent="0.2">
      <c r="B196" s="5"/>
      <c r="C196" s="3"/>
      <c r="D196" s="4"/>
      <c r="E196" s="5"/>
      <c r="F196" s="5"/>
    </row>
    <row r="197" spans="2:6" x14ac:dyDescent="0.2">
      <c r="B197" s="5"/>
      <c r="C197" s="3"/>
      <c r="D197" s="4"/>
      <c r="E197" s="5"/>
      <c r="F197" s="5"/>
    </row>
    <row r="198" spans="2:6" x14ac:dyDescent="0.2">
      <c r="B198" s="5"/>
      <c r="C198" s="3"/>
      <c r="D198" s="4"/>
      <c r="E198" s="5"/>
      <c r="F198" s="5"/>
    </row>
    <row r="199" spans="2:6" x14ac:dyDescent="0.2">
      <c r="B199" s="5"/>
      <c r="C199" s="3"/>
      <c r="D199" s="4"/>
      <c r="E199" s="5"/>
      <c r="F199" s="5"/>
    </row>
    <row r="200" spans="2:6" x14ac:dyDescent="0.2">
      <c r="B200" s="5"/>
      <c r="C200" s="3"/>
      <c r="D200" s="4"/>
      <c r="E200" s="5"/>
      <c r="F200" s="5"/>
    </row>
    <row r="201" spans="2:6" x14ac:dyDescent="0.2">
      <c r="B201" s="5"/>
      <c r="C201" s="3"/>
      <c r="D201" s="4"/>
      <c r="E201" s="5"/>
      <c r="F201" s="5"/>
    </row>
    <row r="202" spans="2:6" x14ac:dyDescent="0.2">
      <c r="B202" s="5"/>
      <c r="C202" s="3"/>
      <c r="D202" s="4"/>
      <c r="E202" s="5"/>
      <c r="F202" s="5"/>
    </row>
    <row r="203" spans="2:6" x14ac:dyDescent="0.2">
      <c r="B203" s="5"/>
      <c r="C203" s="3"/>
      <c r="D203" s="4"/>
      <c r="E203" s="5"/>
      <c r="F203" s="5"/>
    </row>
    <row r="204" spans="2:6" x14ac:dyDescent="0.2">
      <c r="B204" s="5"/>
      <c r="C204" s="3"/>
      <c r="D204" s="4"/>
      <c r="E204" s="5"/>
      <c r="F204" s="5"/>
    </row>
    <row r="205" spans="2:6" x14ac:dyDescent="0.2">
      <c r="B205" s="5"/>
      <c r="C205" s="3"/>
      <c r="D205" s="4"/>
      <c r="E205" s="5"/>
      <c r="F205" s="5"/>
    </row>
    <row r="206" spans="2:6" x14ac:dyDescent="0.2">
      <c r="B206" s="5"/>
      <c r="C206" s="3"/>
      <c r="D206" s="4"/>
      <c r="E206" s="5"/>
      <c r="F206" s="5"/>
    </row>
    <row r="207" spans="2:6" x14ac:dyDescent="0.2">
      <c r="B207" s="5"/>
      <c r="C207" s="3"/>
      <c r="D207" s="4"/>
      <c r="E207" s="5"/>
      <c r="F207" s="5"/>
    </row>
    <row r="208" spans="2:6" x14ac:dyDescent="0.2">
      <c r="B208" s="5"/>
      <c r="C208" s="3"/>
      <c r="D208" s="4"/>
      <c r="E208" s="5"/>
      <c r="F208" s="5"/>
    </row>
    <row r="209" spans="2:6" x14ac:dyDescent="0.2">
      <c r="B209" s="5"/>
      <c r="C209" s="3"/>
      <c r="D209" s="4"/>
      <c r="E209" s="5"/>
      <c r="F209" s="5"/>
    </row>
    <row r="210" spans="2:6" x14ac:dyDescent="0.2">
      <c r="B210" s="5"/>
      <c r="C210" s="3"/>
      <c r="D210" s="4"/>
      <c r="E210" s="5"/>
      <c r="F210" s="5"/>
    </row>
    <row r="211" spans="2:6" x14ac:dyDescent="0.2">
      <c r="B211" s="5"/>
      <c r="C211" s="3"/>
      <c r="D211" s="4"/>
      <c r="E211" s="5"/>
      <c r="F211" s="5"/>
    </row>
    <row r="212" spans="2:6" x14ac:dyDescent="0.2">
      <c r="B212" s="5"/>
      <c r="C212" s="3"/>
      <c r="D212" s="4"/>
      <c r="E212" s="5"/>
      <c r="F212" s="5"/>
    </row>
    <row r="213" spans="2:6" x14ac:dyDescent="0.2">
      <c r="B213" s="5"/>
      <c r="C213" s="3"/>
      <c r="D213" s="4"/>
      <c r="E213" s="5"/>
      <c r="F213" s="5"/>
    </row>
    <row r="214" spans="2:6" x14ac:dyDescent="0.2">
      <c r="B214" s="5"/>
      <c r="C214" s="3"/>
      <c r="D214" s="4"/>
      <c r="E214" s="5"/>
      <c r="F214" s="5"/>
    </row>
    <row r="215" spans="2:6" x14ac:dyDescent="0.2">
      <c r="B215" s="5"/>
      <c r="C215" s="3"/>
      <c r="D215" s="4"/>
      <c r="E215" s="5"/>
      <c r="F215" s="5"/>
    </row>
    <row r="216" spans="2:6" x14ac:dyDescent="0.2">
      <c r="B216" s="5"/>
      <c r="C216" s="3"/>
      <c r="D216" s="4"/>
      <c r="E216" s="5"/>
      <c r="F216" s="5"/>
    </row>
    <row r="217" spans="2:6" x14ac:dyDescent="0.2">
      <c r="B217" s="5"/>
      <c r="C217" s="3"/>
      <c r="D217" s="4"/>
      <c r="E217" s="5"/>
      <c r="F217" s="5"/>
    </row>
    <row r="218" spans="2:6" x14ac:dyDescent="0.2">
      <c r="B218" s="5"/>
      <c r="C218" s="3"/>
      <c r="D218" s="4"/>
      <c r="E218" s="5"/>
      <c r="F218" s="5"/>
    </row>
    <row r="219" spans="2:6" x14ac:dyDescent="0.2">
      <c r="B219" s="5"/>
      <c r="C219" s="3"/>
      <c r="D219" s="4"/>
      <c r="E219" s="5"/>
      <c r="F219" s="5"/>
    </row>
    <row r="220" spans="2:6" x14ac:dyDescent="0.2">
      <c r="B220" s="5"/>
      <c r="C220" s="3"/>
      <c r="D220" s="4"/>
      <c r="E220" s="5"/>
      <c r="F220" s="5"/>
    </row>
    <row r="221" spans="2:6" x14ac:dyDescent="0.2">
      <c r="B221" s="5"/>
      <c r="C221" s="3"/>
      <c r="D221" s="4"/>
      <c r="E221" s="5"/>
      <c r="F221" s="5"/>
    </row>
    <row r="222" spans="2:6" x14ac:dyDescent="0.2">
      <c r="B222" s="5"/>
      <c r="C222" s="3"/>
      <c r="D222" s="4"/>
      <c r="E222" s="5"/>
      <c r="F222" s="5"/>
    </row>
    <row r="223" spans="2:6" x14ac:dyDescent="0.2">
      <c r="B223" s="5"/>
      <c r="C223" s="3"/>
      <c r="D223" s="4"/>
      <c r="E223" s="5"/>
      <c r="F223" s="5"/>
    </row>
    <row r="224" spans="2:6" x14ac:dyDescent="0.2">
      <c r="B224" s="5"/>
      <c r="C224" s="3"/>
      <c r="D224" s="4"/>
      <c r="E224" s="5"/>
      <c r="F224" s="5"/>
    </row>
    <row r="225" spans="2:6" x14ac:dyDescent="0.2">
      <c r="B225" s="5"/>
      <c r="C225" s="3"/>
      <c r="D225" s="4"/>
      <c r="E225" s="5"/>
      <c r="F225" s="5"/>
    </row>
    <row r="226" spans="2:6" x14ac:dyDescent="0.2">
      <c r="B226" s="5"/>
      <c r="C226" s="3"/>
      <c r="D226" s="4"/>
      <c r="E226" s="5"/>
      <c r="F226" s="5"/>
    </row>
    <row r="227" spans="2:6" x14ac:dyDescent="0.2">
      <c r="B227" s="5"/>
      <c r="C227" s="3"/>
      <c r="D227" s="4"/>
      <c r="E227" s="5"/>
      <c r="F227" s="5"/>
    </row>
    <row r="228" spans="2:6" x14ac:dyDescent="0.2">
      <c r="B228" s="5"/>
      <c r="C228" s="3"/>
      <c r="D228" s="4"/>
      <c r="E228" s="5"/>
      <c r="F228" s="5"/>
    </row>
    <row r="229" spans="2:6" x14ac:dyDescent="0.2">
      <c r="B229" s="5"/>
      <c r="C229" s="3"/>
      <c r="D229" s="4"/>
      <c r="E229" s="5"/>
      <c r="F229" s="5"/>
    </row>
    <row r="230" spans="2:6" x14ac:dyDescent="0.2">
      <c r="B230" s="5"/>
      <c r="C230" s="3"/>
      <c r="D230" s="4"/>
      <c r="E230" s="5"/>
      <c r="F230" s="5"/>
    </row>
    <row r="231" spans="2:6" x14ac:dyDescent="0.2">
      <c r="B231" s="5"/>
      <c r="C231" s="3"/>
      <c r="D231" s="4"/>
      <c r="E231" s="5"/>
      <c r="F231" s="5"/>
    </row>
    <row r="232" spans="2:6" x14ac:dyDescent="0.2">
      <c r="B232" s="5"/>
      <c r="C232" s="3"/>
      <c r="D232" s="4"/>
      <c r="E232" s="5"/>
      <c r="F232" s="5"/>
    </row>
    <row r="233" spans="2:6" x14ac:dyDescent="0.2">
      <c r="B233" s="5"/>
      <c r="C233" s="3"/>
      <c r="D233" s="4"/>
      <c r="E233" s="5"/>
      <c r="F233" s="5"/>
    </row>
    <row r="234" spans="2:6" x14ac:dyDescent="0.2">
      <c r="B234" s="5"/>
      <c r="C234" s="3"/>
      <c r="D234" s="4"/>
      <c r="E234" s="5"/>
      <c r="F234" s="5"/>
    </row>
    <row r="235" spans="2:6" x14ac:dyDescent="0.2">
      <c r="B235" s="5"/>
      <c r="C235" s="3"/>
      <c r="D235" s="4"/>
      <c r="E235" s="5"/>
      <c r="F235" s="5"/>
    </row>
    <row r="236" spans="2:6" x14ac:dyDescent="0.2">
      <c r="B236" s="5"/>
      <c r="C236" s="3"/>
      <c r="D236" s="4"/>
      <c r="E236" s="5"/>
      <c r="F236" s="5"/>
    </row>
    <row r="237" spans="2:6" x14ac:dyDescent="0.2">
      <c r="B237" s="5"/>
      <c r="C237" s="3"/>
      <c r="D237" s="4"/>
      <c r="E237" s="5"/>
      <c r="F237" s="5"/>
    </row>
    <row r="238" spans="2:6" x14ac:dyDescent="0.2">
      <c r="B238" s="5"/>
      <c r="C238" s="3"/>
      <c r="D238" s="4"/>
      <c r="E238" s="5"/>
      <c r="F238" s="5"/>
    </row>
    <row r="239" spans="2:6" x14ac:dyDescent="0.2">
      <c r="B239" s="5"/>
      <c r="C239" s="3"/>
      <c r="D239" s="4"/>
      <c r="E239" s="5"/>
      <c r="F239" s="5"/>
    </row>
    <row r="240" spans="2:6" x14ac:dyDescent="0.2">
      <c r="B240" s="5"/>
      <c r="C240" s="3"/>
      <c r="D240" s="4"/>
      <c r="E240" s="5"/>
      <c r="F240" s="5"/>
    </row>
    <row r="241" spans="2:6" x14ac:dyDescent="0.2">
      <c r="B241" s="5"/>
      <c r="C241" s="3"/>
      <c r="D241" s="4"/>
      <c r="E241" s="5"/>
      <c r="F241" s="5"/>
    </row>
    <row r="242" spans="2:6" x14ac:dyDescent="0.2">
      <c r="B242" s="5"/>
      <c r="C242" s="3"/>
      <c r="D242" s="4"/>
      <c r="E242" s="5"/>
      <c r="F242" s="5"/>
    </row>
    <row r="243" spans="2:6" x14ac:dyDescent="0.2">
      <c r="B243" s="5"/>
      <c r="C243" s="3"/>
      <c r="D243" s="4"/>
      <c r="E243" s="5"/>
      <c r="F243" s="5"/>
    </row>
    <row r="244" spans="2:6" x14ac:dyDescent="0.2">
      <c r="B244" s="5"/>
      <c r="C244" s="3"/>
      <c r="D244" s="4"/>
      <c r="E244" s="5"/>
      <c r="F244" s="5"/>
    </row>
    <row r="245" spans="2:6" x14ac:dyDescent="0.2">
      <c r="B245" s="5"/>
      <c r="C245" s="3"/>
      <c r="D245" s="4"/>
      <c r="E245" s="5"/>
      <c r="F245" s="5"/>
    </row>
    <row r="246" spans="2:6" x14ac:dyDescent="0.2">
      <c r="B246" s="5"/>
      <c r="C246" s="3"/>
      <c r="D246" s="4"/>
      <c r="E246" s="5"/>
      <c r="F246" s="5"/>
    </row>
    <row r="247" spans="2:6" x14ac:dyDescent="0.2">
      <c r="B247" s="5"/>
      <c r="C247" s="3"/>
      <c r="D247" s="4"/>
      <c r="E247" s="5"/>
      <c r="F247" s="5"/>
    </row>
    <row r="248" spans="2:6" x14ac:dyDescent="0.2">
      <c r="B248" s="5"/>
      <c r="C248" s="3"/>
      <c r="D248" s="4"/>
      <c r="E248" s="5"/>
      <c r="F248" s="5"/>
    </row>
    <row r="249" spans="2:6" x14ac:dyDescent="0.2">
      <c r="B249" s="5"/>
      <c r="C249" s="3"/>
      <c r="D249" s="4"/>
      <c r="E249" s="5"/>
      <c r="F249" s="5"/>
    </row>
    <row r="250" spans="2:6" x14ac:dyDescent="0.2">
      <c r="B250" s="5"/>
      <c r="C250" s="3"/>
      <c r="D250" s="4"/>
      <c r="E250" s="5"/>
      <c r="F250" s="5"/>
    </row>
    <row r="251" spans="2:6" x14ac:dyDescent="0.2">
      <c r="B251" s="5"/>
      <c r="C251" s="3"/>
      <c r="D251" s="4"/>
      <c r="E251" s="5"/>
      <c r="F251" s="5"/>
    </row>
    <row r="252" spans="2:6" x14ac:dyDescent="0.2">
      <c r="B252" s="5"/>
      <c r="C252" s="3"/>
      <c r="D252" s="4"/>
      <c r="E252" s="5"/>
      <c r="F252" s="5"/>
    </row>
    <row r="253" spans="2:6" x14ac:dyDescent="0.2">
      <c r="B253" s="5"/>
      <c r="C253" s="3"/>
      <c r="D253" s="4"/>
      <c r="E253" s="5"/>
      <c r="F253" s="5"/>
    </row>
    <row r="254" spans="2:6" x14ac:dyDescent="0.2">
      <c r="B254" s="5"/>
      <c r="C254" s="3"/>
      <c r="D254" s="4"/>
      <c r="E254" s="5"/>
      <c r="F254" s="5"/>
    </row>
    <row r="255" spans="2:6" x14ac:dyDescent="0.2">
      <c r="B255" s="5"/>
      <c r="C255" s="3"/>
      <c r="D255" s="4"/>
      <c r="E255" s="5"/>
      <c r="F255" s="5"/>
    </row>
    <row r="256" spans="2:6" x14ac:dyDescent="0.2">
      <c r="B256" s="5"/>
      <c r="C256" s="3"/>
      <c r="D256" s="4"/>
      <c r="E256" s="5"/>
      <c r="F256" s="5"/>
    </row>
    <row r="257" spans="2:6" x14ac:dyDescent="0.2">
      <c r="B257" s="5"/>
      <c r="C257" s="3"/>
      <c r="D257" s="4"/>
      <c r="E257" s="5"/>
      <c r="F257" s="5"/>
    </row>
    <row r="258" spans="2:6" x14ac:dyDescent="0.2">
      <c r="B258" s="5"/>
      <c r="C258" s="3"/>
      <c r="D258" s="4"/>
      <c r="E258" s="5"/>
      <c r="F258" s="5"/>
    </row>
    <row r="259" spans="2:6" x14ac:dyDescent="0.2">
      <c r="B259" s="5"/>
      <c r="C259" s="3"/>
      <c r="D259" s="4"/>
      <c r="E259" s="5"/>
      <c r="F259" s="5"/>
    </row>
    <row r="260" spans="2:6" x14ac:dyDescent="0.2">
      <c r="B260" s="5"/>
      <c r="C260" s="3"/>
      <c r="D260" s="4"/>
      <c r="E260" s="5"/>
      <c r="F260" s="5"/>
    </row>
    <row r="261" spans="2:6" x14ac:dyDescent="0.2">
      <c r="B261" s="5"/>
      <c r="C261" s="3"/>
      <c r="D261" s="4"/>
      <c r="E261" s="5"/>
      <c r="F261" s="5"/>
    </row>
    <row r="262" spans="2:6" x14ac:dyDescent="0.2">
      <c r="B262" s="5"/>
      <c r="C262" s="3"/>
      <c r="D262" s="4"/>
      <c r="E262" s="5"/>
      <c r="F262" s="5"/>
    </row>
    <row r="263" spans="2:6" x14ac:dyDescent="0.2">
      <c r="B263" s="5"/>
      <c r="C263" s="3"/>
      <c r="D263" s="4"/>
      <c r="E263" s="5"/>
      <c r="F263" s="5"/>
    </row>
    <row r="264" spans="2:6" x14ac:dyDescent="0.2">
      <c r="B264" s="5"/>
      <c r="C264" s="3"/>
      <c r="D264" s="4"/>
      <c r="E264" s="5"/>
      <c r="F264" s="5"/>
    </row>
    <row r="265" spans="2:6" x14ac:dyDescent="0.2">
      <c r="F265" s="5"/>
    </row>
    <row r="266" spans="2:6" x14ac:dyDescent="0.2">
      <c r="F266" s="5"/>
    </row>
    <row r="267" spans="2:6" x14ac:dyDescent="0.2">
      <c r="F267" s="5"/>
    </row>
    <row r="268" spans="2:6" x14ac:dyDescent="0.2">
      <c r="F268" s="5"/>
    </row>
  </sheetData>
  <mergeCells count="13">
    <mergeCell ref="B69:D69"/>
    <mergeCell ref="B76:D76"/>
    <mergeCell ref="B75:D75"/>
    <mergeCell ref="C1:E1"/>
    <mergeCell ref="C64:D64"/>
    <mergeCell ref="B67:D67"/>
    <mergeCell ref="B68:D68"/>
    <mergeCell ref="B70:D70"/>
    <mergeCell ref="B77:D77"/>
    <mergeCell ref="B80:D80"/>
    <mergeCell ref="B72:D72"/>
    <mergeCell ref="B73:D73"/>
    <mergeCell ref="B71:D71"/>
  </mergeCells>
  <pageMargins left="0.25" right="0.25" top="0.75" bottom="0.75" header="0.3" footer="0.3"/>
  <pageSetup paperSize="9" orientation="portrait" r:id="rId1"/>
  <headerFooter>
    <oddHeader>&amp;C&amp;"Arial Narrow,Pogrubiony"&amp;14OFERTA ŚWIĄTECZNA</oddHeader>
    <oddFooter>&amp;Cwww.prywatnykucharz.com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Belvedere 12-22</dc:creator>
  <cp:lastModifiedBy>Justyna Biskup</cp:lastModifiedBy>
  <cp:lastPrinted>2024-10-22T10:02:08Z</cp:lastPrinted>
  <dcterms:created xsi:type="dcterms:W3CDTF">2023-11-17T12:57:30Z</dcterms:created>
  <dcterms:modified xsi:type="dcterms:W3CDTF">2024-10-30T00:00:50Z</dcterms:modified>
</cp:coreProperties>
</file>